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mesm\Downloads\"/>
    </mc:Choice>
  </mc:AlternateContent>
  <xr:revisionPtr revIDLastSave="0" documentId="8_{7FD8E78E-BFFA-4D65-84AB-9464D2BF2FA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ravel Report 26-27 Q1" sheetId="15" r:id="rId1"/>
    <sheet name="PK" sheetId="7" state="hidden" r:id="rId2"/>
    <sheet name="CP " sheetId="9" state="hidden" r:id="rId3"/>
    <sheet name="AF" sheetId="10" state="hidden" r:id="rId4"/>
    <sheet name="YC" sheetId="8" state="hidden" r:id="rId5"/>
    <sheet name="LA" sheetId="11" state="hidden" r:id="rId6"/>
    <sheet name="Macro1" sheetId="2" state="veryHidden" r:id="rId7"/>
  </sheets>
  <definedNames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0">'Travel Report 26-27 Q1'!$A$2:$Q$6</definedName>
    <definedName name="Recover">Macro1!$A$121</definedName>
    <definedName name="TableName">"Dummy"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8" i="15" l="1"/>
  <c r="Q7" i="15"/>
  <c r="Q6" i="15"/>
  <c r="Q5" i="15"/>
  <c r="Q4" i="15"/>
  <c r="N7" i="15"/>
  <c r="I6" i="15"/>
  <c r="N6" i="15" s="1"/>
  <c r="N5" i="15"/>
  <c r="K4" i="15"/>
  <c r="N4" i="15" s="1"/>
</calcChain>
</file>

<file path=xl/sharedStrings.xml><?xml version="1.0" encoding="utf-8"?>
<sst xmlns="http://schemas.openxmlformats.org/spreadsheetml/2006/main" count="57" uniqueCount="46">
  <si>
    <t>FISCAL YEAR: 2026/27
Quarter:1</t>
  </si>
  <si>
    <t>Name</t>
  </si>
  <si>
    <t>Position</t>
  </si>
  <si>
    <t>Purpose</t>
  </si>
  <si>
    <t>Start Date</t>
  </si>
  <si>
    <t>End Date</t>
  </si>
  <si>
    <t>Destination</t>
  </si>
  <si>
    <t>Attendees</t>
  </si>
  <si>
    <t>Other Attendees</t>
  </si>
  <si>
    <t>Air Fare</t>
  </si>
  <si>
    <t>Other Transportation</t>
  </si>
  <si>
    <t>Accommodation</t>
  </si>
  <si>
    <t>Meals</t>
  </si>
  <si>
    <t>Incidentals</t>
  </si>
  <si>
    <t>SUBTOTAL</t>
  </si>
  <si>
    <t>Hospitality</t>
  </si>
  <si>
    <t>Other Expenses</t>
  </si>
  <si>
    <t>TOTAL</t>
  </si>
  <si>
    <t>KORTENAAR,PAUL</t>
  </si>
  <si>
    <t>CEO</t>
  </si>
  <si>
    <t>CANADIAN ASSOCIATION OF SCIENCE CENTRES CONFERENCE</t>
  </si>
  <si>
    <t>04/27/2026</t>
  </si>
  <si>
    <t>04/30/2026</t>
  </si>
  <si>
    <t>SUDBURY, ON</t>
  </si>
  <si>
    <t>SMITH,LORRIE ANN</t>
  </si>
  <si>
    <t>VP,LEARNING &amp; ENGAGEMENT</t>
  </si>
  <si>
    <t>PAISLEY,CATHERINE</t>
  </si>
  <si>
    <t>VP,STRATEGIC INITIATIVES</t>
  </si>
  <si>
    <t>AMERICAN ASSOCIATION OF MUSEUMS CONFERENCE-HOTEL CANCELLATION</t>
  </si>
  <si>
    <t>05/08/2026</t>
  </si>
  <si>
    <t>PHILADELPHIA, PA, USA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</si>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</sst>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&quot;$&quot;#,##0.00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1">
    <xf numFmtId="0" fontId="0" fillId="0" borderId="0" xfId="0"/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14" fontId="0" fillId="0" borderId="1" xfId="0" quotePrefix="1" applyNumberFormat="1" applyBorder="1" applyAlignment="1">
      <alignment vertical="center"/>
    </xf>
    <xf numFmtId="165" fontId="0" fillId="0" borderId="0" xfId="3" applyFont="1"/>
    <xf numFmtId="166" fontId="0" fillId="0" borderId="0" xfId="0" applyNumberFormat="1"/>
    <xf numFmtId="164" fontId="0" fillId="0" borderId="1" xfId="4" applyFont="1" applyBorder="1" applyAlignment="1">
      <alignment vertical="center"/>
    </xf>
    <xf numFmtId="164" fontId="0" fillId="0" borderId="1" xfId="4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4" applyFont="1" applyBorder="1" applyAlignment="1">
      <alignment horizontal="right" vertical="center" wrapText="1"/>
    </xf>
    <xf numFmtId="164" fontId="3" fillId="0" borderId="1" xfId="4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165" fontId="0" fillId="0" borderId="0" xfId="3" applyFont="1" applyFill="1" applyAlignment="1">
      <alignment vertical="center"/>
    </xf>
    <xf numFmtId="0" fontId="0" fillId="0" borderId="0" xfId="0" applyAlignment="1">
      <alignment vertical="center"/>
    </xf>
    <xf numFmtId="165" fontId="0" fillId="0" borderId="0" xfId="3" applyFont="1" applyAlignment="1">
      <alignment vertical="center"/>
    </xf>
    <xf numFmtId="165" fontId="0" fillId="0" borderId="1" xfId="3" applyFont="1" applyBorder="1" applyAlignment="1">
      <alignment vertical="center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</cellXfs>
  <cellStyles count="5">
    <cellStyle name="Comma" xfId="3" builtinId="3"/>
    <cellStyle name="Comma 2" xfId="2" xr:uid="{00000000-0005-0000-0000-000001000000}"/>
    <cellStyle name="Currency" xfId="4" builtinId="4"/>
    <cellStyle name="Normal" xfId="0" builtinId="0"/>
    <cellStyle name="Normal 2" xfId="1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505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23809" cy="4390476"/>
    <xdr:pic>
      <xdr:nvPicPr>
        <xdr:cNvPr id="2" name="Picture 1">
          <a:extLst>
            <a:ext uri="{FF2B5EF4-FFF2-40B4-BE49-F238E27FC236}">
              <a16:creationId xmlns:a16="http://schemas.microsoft.com/office/drawing/2014/main" id="{0D0A515E-E290-4106-8794-E33D50D3F2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7323809" cy="4390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133333" cy="3133333"/>
    <xdr:pic>
      <xdr:nvPicPr>
        <xdr:cNvPr id="3" name="Picture 2">
          <a:extLst>
            <a:ext uri="{FF2B5EF4-FFF2-40B4-BE49-F238E27FC236}">
              <a16:creationId xmlns:a16="http://schemas.microsoft.com/office/drawing/2014/main" id="{09D5096E-4AE8-4913-A251-817B00F18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505450"/>
          <a:ext cx="6133333" cy="313333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504762" cy="4533333"/>
    <xdr:pic>
      <xdr:nvPicPr>
        <xdr:cNvPr id="2" name="Picture 1">
          <a:extLst>
            <a:ext uri="{FF2B5EF4-FFF2-40B4-BE49-F238E27FC236}">
              <a16:creationId xmlns:a16="http://schemas.microsoft.com/office/drawing/2014/main" id="{9E32D14B-F114-40EE-AD1E-CB45FBB17F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7504762" cy="4533333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2</xdr:row>
      <xdr:rowOff>0</xdr:rowOff>
    </xdr:from>
    <xdr:ext cx="8142857" cy="4542857"/>
    <xdr:pic>
      <xdr:nvPicPr>
        <xdr:cNvPr id="3" name="Picture 2">
          <a:extLst>
            <a:ext uri="{FF2B5EF4-FFF2-40B4-BE49-F238E27FC236}">
              <a16:creationId xmlns:a16="http://schemas.microsoft.com/office/drawing/2014/main" id="{F78D1527-ED7B-4D07-9338-60AD63B594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991225"/>
          <a:ext cx="8142857" cy="454285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809524" cy="4009524"/>
    <xdr:pic>
      <xdr:nvPicPr>
        <xdr:cNvPr id="2" name="Picture 1">
          <a:extLst>
            <a:ext uri="{FF2B5EF4-FFF2-40B4-BE49-F238E27FC236}">
              <a16:creationId xmlns:a16="http://schemas.microsoft.com/office/drawing/2014/main" id="{D69B45F3-FCA0-430F-96C4-98E416E5DE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485775"/>
          <a:ext cx="6809524" cy="40095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</xdr:row>
      <xdr:rowOff>0</xdr:rowOff>
    </xdr:from>
    <xdr:ext cx="6819048" cy="4514286"/>
    <xdr:pic>
      <xdr:nvPicPr>
        <xdr:cNvPr id="3" name="Picture 2">
          <a:extLst>
            <a:ext uri="{FF2B5EF4-FFF2-40B4-BE49-F238E27FC236}">
              <a16:creationId xmlns:a16="http://schemas.microsoft.com/office/drawing/2014/main" id="{C8A3628D-266F-48F8-A523-E9EE8EA3E9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5019675"/>
          <a:ext cx="6819048" cy="451428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8685714" cy="4390476"/>
    <xdr:pic>
      <xdr:nvPicPr>
        <xdr:cNvPr id="2" name="Picture 1">
          <a:extLst>
            <a:ext uri="{FF2B5EF4-FFF2-40B4-BE49-F238E27FC236}">
              <a16:creationId xmlns:a16="http://schemas.microsoft.com/office/drawing/2014/main" id="{5724F50D-B80D-4443-8ED2-543C73259D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647700"/>
          <a:ext cx="8685714" cy="4390476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7457143" cy="3609524"/>
    <xdr:pic>
      <xdr:nvPicPr>
        <xdr:cNvPr id="3" name="Picture 2">
          <a:extLst>
            <a:ext uri="{FF2B5EF4-FFF2-40B4-BE49-F238E27FC236}">
              <a16:creationId xmlns:a16="http://schemas.microsoft.com/office/drawing/2014/main" id="{AE7FAAFA-14B6-421D-84FA-5FFA905B7B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667375"/>
          <a:ext cx="7457143" cy="3609524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7314286" cy="3866667"/>
    <xdr:pic>
      <xdr:nvPicPr>
        <xdr:cNvPr id="2" name="Picture 1">
          <a:extLst>
            <a:ext uri="{FF2B5EF4-FFF2-40B4-BE49-F238E27FC236}">
              <a16:creationId xmlns:a16="http://schemas.microsoft.com/office/drawing/2014/main" id="{53C672DD-3B39-449F-B4CB-AE0B1A93F6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485775"/>
          <a:ext cx="7314286" cy="3866667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</xdr:row>
      <xdr:rowOff>0</xdr:rowOff>
    </xdr:from>
    <xdr:ext cx="6847619" cy="5057143"/>
    <xdr:pic>
      <xdr:nvPicPr>
        <xdr:cNvPr id="3" name="Picture 2">
          <a:extLst>
            <a:ext uri="{FF2B5EF4-FFF2-40B4-BE49-F238E27FC236}">
              <a16:creationId xmlns:a16="http://schemas.microsoft.com/office/drawing/2014/main" id="{B5F0B0A1-80C0-447C-BA8D-D364B80134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" y="5019675"/>
          <a:ext cx="6847619" cy="505714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D562A-312D-4683-9281-CC0E1CB7921D}">
  <sheetPr>
    <pageSetUpPr fitToPage="1"/>
  </sheetPr>
  <dimension ref="A1:R24"/>
  <sheetViews>
    <sheetView tabSelected="1" zoomScaleNormal="100" zoomScaleSheetLayoutView="133" workbookViewId="0">
      <selection activeCell="K12" sqref="K12"/>
    </sheetView>
  </sheetViews>
  <sheetFormatPr defaultRowHeight="12.75" x14ac:dyDescent="0.2"/>
  <cols>
    <col min="1" max="1" width="26.5703125" customWidth="1"/>
    <col min="2" max="2" width="33" bestFit="1" customWidth="1"/>
    <col min="3" max="3" width="42" customWidth="1"/>
    <col min="4" max="4" width="10.42578125" customWidth="1"/>
    <col min="5" max="5" width="11.28515625" customWidth="1"/>
    <col min="6" max="6" width="15.7109375" customWidth="1"/>
    <col min="7" max="7" width="10.28515625" customWidth="1"/>
    <col min="8" max="8" width="11.85546875" customWidth="1"/>
    <col min="9" max="9" width="11.7109375" customWidth="1"/>
    <col min="10" max="10" width="13.28515625" customWidth="1"/>
    <col min="11" max="11" width="14.28515625" customWidth="1"/>
    <col min="12" max="12" width="9" customWidth="1"/>
    <col min="13" max="13" width="9.85546875" customWidth="1"/>
    <col min="14" max="14" width="11.28515625" customWidth="1"/>
    <col min="15" max="15" width="10.140625" customWidth="1"/>
    <col min="16" max="16" width="11.5703125" customWidth="1"/>
    <col min="17" max="17" width="10.140625" bestFit="1" customWidth="1"/>
    <col min="18" max="18" width="9.140625" style="7" bestFit="1" customWidth="1"/>
  </cols>
  <sheetData>
    <row r="1" spans="1:18" ht="33" customHeight="1" x14ac:dyDescent="0.2"/>
    <row r="2" spans="1:18" ht="33" customHeight="1" x14ac:dyDescent="0.2">
      <c r="A2" s="19" t="s">
        <v>0</v>
      </c>
      <c r="B2" s="20"/>
      <c r="C2" s="2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2"/>
    </row>
    <row r="3" spans="1:18" ht="39.75" customHeight="1" x14ac:dyDescent="0.2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  <c r="L3" s="3" t="s">
        <v>12</v>
      </c>
      <c r="M3" s="3" t="s">
        <v>13</v>
      </c>
      <c r="N3" s="3" t="s">
        <v>14</v>
      </c>
      <c r="O3" s="3" t="s">
        <v>15</v>
      </c>
      <c r="P3" s="3" t="s">
        <v>16</v>
      </c>
      <c r="Q3" s="3" t="s">
        <v>17</v>
      </c>
    </row>
    <row r="4" spans="1:18" s="16" customFormat="1" ht="39.75" customHeight="1" x14ac:dyDescent="0.2">
      <c r="A4" s="4" t="s">
        <v>18</v>
      </c>
      <c r="B4" s="4" t="s">
        <v>19</v>
      </c>
      <c r="C4" s="4" t="s">
        <v>20</v>
      </c>
      <c r="D4" s="6" t="s">
        <v>21</v>
      </c>
      <c r="E4" s="6" t="s">
        <v>22</v>
      </c>
      <c r="F4" s="4" t="s">
        <v>23</v>
      </c>
      <c r="G4" s="11"/>
      <c r="H4" s="11"/>
      <c r="I4" s="12"/>
      <c r="J4" s="13"/>
      <c r="K4" s="13">
        <f>537+32.22</f>
        <v>569.22</v>
      </c>
      <c r="L4" s="13">
        <v>27.5</v>
      </c>
      <c r="M4" s="13"/>
      <c r="N4" s="10">
        <f t="shared" ref="N4" si="0">SUM(I4:M4)</f>
        <v>596.72</v>
      </c>
      <c r="O4" s="13"/>
      <c r="P4" s="13"/>
      <c r="Q4" s="13">
        <f>+N4</f>
        <v>596.72</v>
      </c>
      <c r="R4" s="15"/>
    </row>
    <row r="5" spans="1:18" s="16" customFormat="1" ht="35.25" customHeight="1" x14ac:dyDescent="0.2">
      <c r="A5" s="4" t="s">
        <v>24</v>
      </c>
      <c r="B5" s="4" t="s">
        <v>25</v>
      </c>
      <c r="C5" s="4" t="s">
        <v>20</v>
      </c>
      <c r="D5" s="6" t="s">
        <v>21</v>
      </c>
      <c r="E5" s="6" t="s">
        <v>22</v>
      </c>
      <c r="F5" s="4" t="s">
        <v>23</v>
      </c>
      <c r="G5" s="4"/>
      <c r="H5" s="5"/>
      <c r="I5" s="9"/>
      <c r="J5" s="9">
        <v>551.35</v>
      </c>
      <c r="K5" s="9">
        <v>758.96</v>
      </c>
      <c r="L5" s="9">
        <v>57.5</v>
      </c>
      <c r="M5" s="9"/>
      <c r="N5" s="10">
        <f t="shared" ref="N5:N7" si="1">SUM(I5:M5)</f>
        <v>1367.81</v>
      </c>
      <c r="O5" s="9"/>
      <c r="P5" s="9"/>
      <c r="Q5" s="9">
        <f>SUM(N5:P5)</f>
        <v>1367.81</v>
      </c>
      <c r="R5" s="17"/>
    </row>
    <row r="6" spans="1:18" s="16" customFormat="1" ht="35.25" customHeight="1" x14ac:dyDescent="0.2">
      <c r="A6" s="4" t="s">
        <v>26</v>
      </c>
      <c r="B6" s="4" t="s">
        <v>27</v>
      </c>
      <c r="C6" s="4" t="s">
        <v>20</v>
      </c>
      <c r="D6" s="6" t="s">
        <v>21</v>
      </c>
      <c r="E6" s="6" t="s">
        <v>22</v>
      </c>
      <c r="F6" s="4" t="s">
        <v>23</v>
      </c>
      <c r="G6" s="4"/>
      <c r="H6" s="5"/>
      <c r="I6" s="9">
        <f>536.69+3.64</f>
        <v>540.33000000000004</v>
      </c>
      <c r="J6" s="9">
        <v>74.5</v>
      </c>
      <c r="K6" s="9">
        <v>763.2</v>
      </c>
      <c r="L6" s="9">
        <v>125</v>
      </c>
      <c r="M6" s="9"/>
      <c r="N6" s="10">
        <f t="shared" si="1"/>
        <v>1503.0300000000002</v>
      </c>
      <c r="O6" s="9"/>
      <c r="P6" s="9"/>
      <c r="Q6" s="9">
        <f>SUM(N6:P6)</f>
        <v>1503.0300000000002</v>
      </c>
      <c r="R6" s="17"/>
    </row>
    <row r="7" spans="1:18" s="16" customFormat="1" ht="35.25" customHeight="1" x14ac:dyDescent="0.2">
      <c r="A7" s="4" t="s">
        <v>26</v>
      </c>
      <c r="B7" s="4" t="s">
        <v>27</v>
      </c>
      <c r="C7" s="4" t="s">
        <v>28</v>
      </c>
      <c r="D7" s="6" t="s">
        <v>29</v>
      </c>
      <c r="E7" s="6" t="s">
        <v>29</v>
      </c>
      <c r="F7" s="4" t="s">
        <v>30</v>
      </c>
      <c r="G7" s="5"/>
      <c r="H7" s="5"/>
      <c r="I7" s="9"/>
      <c r="J7" s="9"/>
      <c r="K7" s="9">
        <v>69.930000000000007</v>
      </c>
      <c r="L7" s="9"/>
      <c r="M7" s="9"/>
      <c r="N7" s="10">
        <f t="shared" si="1"/>
        <v>69.930000000000007</v>
      </c>
      <c r="O7" s="9"/>
      <c r="P7" s="9"/>
      <c r="Q7" s="9">
        <f>SUM(N7:P7)</f>
        <v>69.930000000000007</v>
      </c>
      <c r="R7" s="17"/>
    </row>
    <row r="8" spans="1:18" s="16" customFormat="1" ht="35.25" customHeight="1" x14ac:dyDescent="0.2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18"/>
      <c r="N8" s="5"/>
      <c r="O8" s="5"/>
      <c r="P8" s="5"/>
      <c r="Q8" s="14">
        <f>SUM(Q4:Q7)</f>
        <v>3537.4900000000002</v>
      </c>
      <c r="R8" s="17"/>
    </row>
    <row r="9" spans="1:18" ht="35.25" customHeight="1" x14ac:dyDescent="0.2">
      <c r="M9" s="7"/>
    </row>
    <row r="10" spans="1:18" ht="35.25" customHeight="1" x14ac:dyDescent="0.2"/>
    <row r="11" spans="1:18" ht="35.25" customHeight="1" x14ac:dyDescent="0.2">
      <c r="K11" s="8"/>
    </row>
    <row r="12" spans="1:18" ht="35.25" customHeight="1" x14ac:dyDescent="0.2"/>
    <row r="13" spans="1:18" ht="35.25" customHeight="1" x14ac:dyDescent="0.2"/>
    <row r="14" spans="1:18" ht="35.25" customHeight="1" x14ac:dyDescent="0.2"/>
    <row r="15" spans="1:18" ht="35.25" customHeight="1" x14ac:dyDescent="0.2">
      <c r="G15" s="7"/>
    </row>
    <row r="16" spans="1:18" ht="35.25" customHeight="1" x14ac:dyDescent="0.2">
      <c r="G16" s="7"/>
    </row>
    <row r="17" spans="7:9" ht="35.25" customHeight="1" x14ac:dyDescent="0.2">
      <c r="G17" s="7"/>
    </row>
    <row r="18" spans="7:9" ht="35.25" customHeight="1" x14ac:dyDescent="0.2">
      <c r="G18" s="7"/>
    </row>
    <row r="19" spans="7:9" ht="35.25" customHeight="1" x14ac:dyDescent="0.2"/>
    <row r="20" spans="7:9" ht="35.25" customHeight="1" x14ac:dyDescent="0.2"/>
    <row r="21" spans="7:9" ht="35.25" customHeight="1" x14ac:dyDescent="0.2"/>
    <row r="22" spans="7:9" ht="35.25" customHeight="1" x14ac:dyDescent="0.2"/>
    <row r="23" spans="7:9" ht="35.25" customHeight="1" x14ac:dyDescent="0.2">
      <c r="I23" s="8"/>
    </row>
    <row r="24" spans="7:9" ht="35.25" customHeight="1" x14ac:dyDescent="0.2"/>
  </sheetData>
  <mergeCells count="1">
    <mergeCell ref="A2:C2"/>
  </mergeCells>
  <pageMargins left="0.25" right="0.25" top="0.75" bottom="0.75" header="0.3" footer="0.3"/>
  <pageSetup paperSize="5" scale="65" orientation="landscape" r:id="rId1"/>
  <headerFooter>
    <oddHeader>&amp;COntario Science Centre
Expenses for the Months of APRIL,MAY,JUNE 2025</oddHeader>
    <oddFooter>&amp;LPage &amp;P of &amp;N&amp;R&amp;Z&amp;F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8B848-2E97-404D-B5B7-6983B20B18B0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D3C3F-38EB-4296-AF57-9CE67ABDA95D}">
  <dimension ref="V1"/>
  <sheetViews>
    <sheetView workbookViewId="0">
      <selection activeCell="P21" sqref="P21"/>
    </sheetView>
  </sheetViews>
  <sheetFormatPr defaultRowHeight="12.75" x14ac:dyDescent="0.2"/>
  <cols>
    <col min="22" max="22" width="9.140625" style="7"/>
  </cols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4595F-FD98-4759-BC09-606E28B01288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D5B88-5548-4B47-B4B0-62C371EDDDCE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EA99E0-8AB5-4236-84E2-BD514021B4AC}">
  <dimension ref="A1"/>
  <sheetViews>
    <sheetView workbookViewId="0">
      <selection activeCell="P21" sqref="P21"/>
    </sheetView>
  </sheetViews>
  <sheetFormatPr defaultRowHeight="12.75" x14ac:dyDescent="0.2"/>
  <sheetData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1"/>
  <sheetViews>
    <sheetView workbookViewId="0"/>
  </sheetViews>
  <sheetFormatPr defaultRowHeight="12.75" x14ac:dyDescent="0.2"/>
  <sheetData>
    <row r="1" spans="1:2" x14ac:dyDescent="0.2">
      <c r="A1" t="s">
        <v>31</v>
      </c>
      <c r="B1" t="s">
        <v>32</v>
      </c>
    </row>
    <row r="8" spans="1:2" x14ac:dyDescent="0.2">
      <c r="A8" t="s">
        <v>33</v>
      </c>
    </row>
    <row r="15" spans="1:2" x14ac:dyDescent="0.2">
      <c r="A15" t="s">
        <v>34</v>
      </c>
    </row>
    <row r="22" spans="1:1" x14ac:dyDescent="0.2">
      <c r="A22" t="s">
        <v>35</v>
      </c>
    </row>
    <row r="29" spans="1:1" x14ac:dyDescent="0.2">
      <c r="A29" t="s">
        <v>36</v>
      </c>
    </row>
    <row r="65" spans="1:1" x14ac:dyDescent="0.2">
      <c r="A65" t="s">
        <v>37</v>
      </c>
    </row>
    <row r="72" spans="1:1" x14ac:dyDescent="0.2">
      <c r="A72" t="s">
        <v>38</v>
      </c>
    </row>
    <row r="79" spans="1:1" x14ac:dyDescent="0.2">
      <c r="A79" t="s">
        <v>39</v>
      </c>
    </row>
    <row r="86" spans="1:1" x14ac:dyDescent="0.2">
      <c r="A86" t="s">
        <v>40</v>
      </c>
    </row>
    <row r="93" spans="1:1" x14ac:dyDescent="0.2">
      <c r="A93" t="s">
        <v>41</v>
      </c>
    </row>
    <row r="100" spans="1:1" x14ac:dyDescent="0.2">
      <c r="A100" t="s">
        <v>42</v>
      </c>
    </row>
    <row r="107" spans="1:1" x14ac:dyDescent="0.2">
      <c r="A107" t="s">
        <v>43</v>
      </c>
    </row>
    <row r="114" spans="1:1" x14ac:dyDescent="0.2">
      <c r="A114" t="s">
        <v>44</v>
      </c>
    </row>
    <row r="121" spans="1:1" x14ac:dyDescent="0.2">
      <c r="A121" t="s">
        <v>45</v>
      </c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6e057e2-1812-4c44-a146-157899dbc7c3">
      <Terms xmlns="http://schemas.microsoft.com/office/infopath/2007/PartnerControls"/>
    </lcf76f155ced4ddcb4097134ff3c332f>
    <TaxCatchAll xmlns="92c713bd-169f-43bc-9894-e9aa59459915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36CF56EAFAD8A4EAE4A8ED43C0D7C3E" ma:contentTypeVersion="12" ma:contentTypeDescription="Create a new document." ma:contentTypeScope="" ma:versionID="05ad88d0c8d56ce3babd8d5729b029c0">
  <xsd:schema xmlns:xsd="http://www.w3.org/2001/XMLSchema" xmlns:xs="http://www.w3.org/2001/XMLSchema" xmlns:p="http://schemas.microsoft.com/office/2006/metadata/properties" xmlns:ns2="66e057e2-1812-4c44-a146-157899dbc7c3" xmlns:ns3="92c713bd-169f-43bc-9894-e9aa59459915" targetNamespace="http://schemas.microsoft.com/office/2006/metadata/properties" ma:root="true" ma:fieldsID="e9953164ed08c2077d34e6c7705035d6" ns2:_="" ns3:_="">
    <xsd:import namespace="66e057e2-1812-4c44-a146-157899dbc7c3"/>
    <xsd:import namespace="92c713bd-169f-43bc-9894-e9aa594599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e057e2-1812-4c44-a146-157899dbc7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c3283e99-4f53-4672-acf3-97408b24c6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c713bd-169f-43bc-9894-e9aa59459915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073297b-59b4-4414-8c3c-007a0a291a77}" ma:internalName="TaxCatchAll" ma:showField="CatchAllData" ma:web="92c713bd-169f-43bc-9894-e9aa594599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CB3062-EA45-48BE-ABB9-76CB07174AC3}">
  <ds:schemaRefs>
    <ds:schemaRef ds:uri="http://schemas.microsoft.com/office/2006/metadata/properties"/>
    <ds:schemaRef ds:uri="66e057e2-1812-4c44-a146-157899dbc7c3"/>
    <ds:schemaRef ds:uri="http://purl.org/dc/elements/1.1/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92c713bd-169f-43bc-9894-e9aa594599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7832D985-1908-4DD6-AFE0-91596775142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92B6D6-0469-45E8-B383-454C59CF55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6e057e2-1812-4c44-a146-157899dbc7c3"/>
    <ds:schemaRef ds:uri="92c713bd-169f-43bc-9894-e9aa594599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15</vt:i4>
      </vt:variant>
    </vt:vector>
  </HeadingPairs>
  <TitlesOfParts>
    <vt:vector size="21" baseType="lpstr">
      <vt:lpstr>Travel Report 26-27 Q1</vt:lpstr>
      <vt:lpstr>PK</vt:lpstr>
      <vt:lpstr>CP </vt:lpstr>
      <vt:lpstr>AF</vt:lpstr>
      <vt:lpstr>YC</vt:lpstr>
      <vt:lpstr>LA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'Travel Report 26-27 Q1'!Print_Area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Maya James</cp:lastModifiedBy>
  <cp:revision/>
  <dcterms:created xsi:type="dcterms:W3CDTF">2014-01-23T19:45:31Z</dcterms:created>
  <dcterms:modified xsi:type="dcterms:W3CDTF">2026-08-12T14:15:49Z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0x010100336CF56EAFAD8A4EAE4A8ED43C0D7C3E</vt:lpwstr>
  </property>
  <property fmtid="{D5CDD505-2E9C-101B-9397-08002B2CF9AE}" pid="3" name="Order">
    <vt:r8>22600</vt:r8>
  </property>
  <property fmtid="{D5CDD505-2E9C-101B-9397-08002B2CF9AE}" pid="4" name="MediaServiceImageTags">
    <vt:lpwstr/>
  </property>
</Properties>
</file>